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HUELVA\"/>
    </mc:Choice>
  </mc:AlternateContent>
  <xr:revisionPtr revIDLastSave="0" documentId="8_{A9C4C46E-685D-48A6-9A25-5D41CD71D330}" xr6:coauthVersionLast="47" xr6:coauthVersionMax="47" xr10:uidLastSave="{00000000-0000-0000-0000-000000000000}"/>
  <bookViews>
    <workbookView xWindow="1030" yWindow="1030" windowWidth="28790" windowHeight="15470" xr2:uid="{91002E04-8668-4111-A39F-68C414683F5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<sst xmlns="http://schemas.openxmlformats.org/spreadsheetml/2006/main" count="287" uniqueCount="215">
  <si>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</si>
  <si>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</si>
  <si>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</si>
  <si>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</si>
  <si>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</si>
  <si>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</si>
  <si>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</si>
  <si>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</si>
  <si>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</si>
  <si>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</si>
  <si>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</si>
  <si>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</si>
  <si>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</si>
  <si>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</si>
  <si>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ARACENA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</si>
  <si>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</si>
  <si>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</si>
  <si>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</si>
  <si>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</si>
  <si>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</si>
  <si>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</si>
  <si>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</si>
  <si>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</si>
  <si>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</si>
  <si>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</si>
  <si>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</si>
  <si>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</si>
  <si>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</si>
  <si>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</si>
  <si>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</si>
  <si>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</si>
  <si>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</si>
  <si>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</si>
  <si>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</si>
  <si>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</si>
  <si>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</si>
  <si>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Alájar</t>
  </si>
  <si>
    <t>Almonaster la Real</t>
  </si>
  <si>
    <t>Aracena</t>
  </si>
  <si>
    <t>Aroche</t>
  </si>
  <si>
    <t>Arroyomolinos de León</t>
  </si>
  <si>
    <t>Cala</t>
  </si>
  <si>
    <t>Campofrío</t>
  </si>
  <si>
    <t>Cañaveral de León</t>
  </si>
  <si>
    <t>Castaño del Robledo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</si>
  <si>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</si>
  <si>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</si>
  <si>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</si>
  <si>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</si>
  <si>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</si>
  <si>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</si>
  <si>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Encinasola</t>
  </si>
  <si>
    <t>Fuenteheridos</t>
  </si>
  <si>
    <t>Galaroza</t>
  </si>
  <si>
    <t>Granada de Río-Tinto, La</t>
  </si>
  <si>
    <t>Higuera de la Sierra</t>
  </si>
  <si>
    <t>Hinojales</t>
  </si>
  <si>
    <t>Jabugo</t>
  </si>
  <si>
    <t>Linares de la Sierra</t>
  </si>
  <si>
    <t>Marines, Los</t>
  </si>
  <si>
    <t>Nava, La</t>
  </si>
  <si>
    <t>Puerto Moral</t>
  </si>
  <si>
    <t>Rosal de la Frontera</t>
  </si>
  <si>
    <t>Santa Ana la Real</t>
  </si>
  <si>
    <t>Santa Olalla del Cala</t>
  </si>
  <si>
    <t>Valdelarco</t>
  </si>
  <si>
    <t>Zufre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</si>
  <si>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</si>
  <si>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</si>
  <si>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</si>
  <si>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</si>
  <si>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</si>
  <si>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</si>
  <si>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</si>
  <si>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</si>
  <si>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</si>
  <si>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</si>
  <si>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</si>
  <si>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</si>
  <si>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</si>
  <si>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</si>
  <si>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</si>
  <si>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</si>
  <si>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</si>
  <si>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</si>
  <si>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</si>
  <si>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</si>
  <si>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</si>
  <si>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</si>
  <si>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</si>
  <si>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</si>
  <si>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Rumania</t>
  </si>
  <si>
    <t>Nicaragua</t>
  </si>
  <si>
    <t>Colombia</t>
  </si>
  <si>
    <t>Marruecos</t>
  </si>
  <si>
    <t>Reino Unido</t>
  </si>
  <si>
    <t>Ucrania</t>
  </si>
  <si>
    <t>Paises Bajos</t>
  </si>
  <si>
    <t>Alemania</t>
  </si>
  <si>
    <t>Brasil</t>
  </si>
  <si>
    <t>Peru</t>
  </si>
  <si>
    <t>Italia</t>
  </si>
  <si>
    <t>Francia</t>
  </si>
  <si>
    <t>Otros paises de América</t>
  </si>
  <si>
    <t>China</t>
  </si>
  <si>
    <t>Venezuela</t>
  </si>
  <si>
    <t>Senegal</t>
  </si>
  <si>
    <t>Honduras</t>
  </si>
  <si>
    <t>Bélgica</t>
  </si>
  <si>
    <t>Otros paises de Europa</t>
  </si>
  <si>
    <t>Argelia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</si>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</sst>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21DF4B5-3AD7-4BF7-B962-F7FF567DE786}"/>
    <cellStyle name="Normal" xfId="0" builtinId="0"/>
    <cellStyle name="Normal 2" xfId="1" xr:uid="{5A99BE7F-6C74-474B-8C16-F18FDB6F79A1}"/>
    <cellStyle name="Porcentaje 2" xfId="2" xr:uid="{47CA1557-F737-4334-92DB-E9196E80EE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D3-45FB-82C0-6FB2A3916E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D3-45FB-82C0-6FB2A3916E0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D3-45FB-82C0-6FB2A3916E0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D3-45FB-82C0-6FB2A3916E0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5D3-45FB-82C0-6FB2A3916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40629</c:v>
              </c:pt>
              <c:pt idx="1">
                <c:v>40795</c:v>
              </c:pt>
              <c:pt idx="2">
                <c:v>40599</c:v>
              </c:pt>
              <c:pt idx="3">
                <c:v>40535</c:v>
              </c:pt>
              <c:pt idx="4">
                <c:v>40535</c:v>
              </c:pt>
              <c:pt idx="5">
                <c:v>40688</c:v>
              </c:pt>
              <c:pt idx="6">
                <c:v>40879</c:v>
              </c:pt>
              <c:pt idx="7">
                <c:v>40820</c:v>
              </c:pt>
              <c:pt idx="8">
                <c:v>40859</c:v>
              </c:pt>
              <c:pt idx="9">
                <c:v>40924</c:v>
              </c:pt>
              <c:pt idx="10" formatCode="#,##0">
                <c:v>40493</c:v>
              </c:pt>
              <c:pt idx="11" formatCode="#,##0">
                <c:v>39688</c:v>
              </c:pt>
              <c:pt idx="12" formatCode="#,##0">
                <c:v>39598</c:v>
              </c:pt>
              <c:pt idx="13" formatCode="#,##0">
                <c:v>39489</c:v>
              </c:pt>
              <c:pt idx="14" formatCode="#,##0">
                <c:v>39435</c:v>
              </c:pt>
              <c:pt idx="15" formatCode="#,##0">
                <c:v>39161</c:v>
              </c:pt>
              <c:pt idx="16" formatCode="#,##0">
                <c:v>38930</c:v>
              </c:pt>
              <c:pt idx="17" formatCode="#,##0">
                <c:v>38772</c:v>
              </c:pt>
              <c:pt idx="18" formatCode="#,##0">
                <c:v>38855</c:v>
              </c:pt>
              <c:pt idx="19" formatCode="#,##0">
                <c:v>39010</c:v>
              </c:pt>
              <c:pt idx="20" formatCode="#,##0">
                <c:v>38995</c:v>
              </c:pt>
              <c:pt idx="21" formatCode="#,##0">
                <c:v>39152</c:v>
              </c:pt>
              <c:pt idx="22" formatCode="#,##0">
                <c:v>39012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235-4F7C-AC9D-EDFC8E792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976-4624-BDE9-14B0A7D2CA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976-4624-BDE9-14B0A7D2C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2-42DD-B2A8-9005D2E8F2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12-42DD-B2A8-9005D2E8F25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12-42DD-B2A8-9005D2E8F25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12-42DD-B2A8-9005D2E8F2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C12-42DD-B2A8-9005D2E8F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08-4BA5-AF85-BDA11578E9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08-4BA5-AF85-BDA11578E9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08-4BA5-AF85-BDA11578E9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008-4BA5-AF85-BDA11578E9D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008-4BA5-AF85-BDA11578E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FD-4540-8FB2-591C22C369A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FD-4540-8FB2-591C22C369A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FD-4540-8FB2-591C22C369A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FD-4540-8FB2-591C22C369A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AFD-4540-8FB2-591C22C36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78-4B6C-B7F6-ADABBCB7FAE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878-4B6C-B7F6-ADABBCB7FAE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878-4B6C-B7F6-ADABBCB7FAE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878-4B6C-B7F6-ADABBCB7FAE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78-4B6C-B7F6-ADABBCB7FAE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78-4B6C-B7F6-ADABBCB7FA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878-4B6C-B7F6-ADABBCB7F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315275-3565-406C-957D-A93A1202E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D51F7D-46A4-4482-A3D9-D582940FC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779425-951F-4138-AFB7-101863894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71A3656-778E-4767-B2FC-CC8D4B001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12C4F5-77CA-4CC5-A089-875AA83AB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132A6E-5561-479C-98FC-9AD4AAA98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7908FA2-735E-45FD-A82F-ABAD1815735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2F63615-0491-446A-9C6E-BDEFF23DE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3CEF76A-D30A-43F2-B0F5-30956B01C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425136A-FB61-45D6-8D70-0AF2FF6B9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11D42AE-91A7-401D-BB4B-830F9BEF6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FAEE321-A999-4BD7-A129-2934A912D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B35FD56-6429-4F45-A4D1-DCC935DF5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E1ED5CF-B265-4C9A-9905-84A3B9B03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4F10106-82A3-4614-8A0B-01E18E7A9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66324AD-F702-400A-BCD8-C367E3F7D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250C39D-84CD-4C06-8192-80944AA4C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7C12BCE-33DE-422B-90C5-28D7350F3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C836760-E6C0-4745-AF73-DAEEAFDB1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2960F61-AB2F-4BED-943E-EAFBFE8DF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752F750-2C1A-4F0C-9D28-57A4646BF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5E3F-77D5-4AA7-AB11-585BA80FB4C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ARACENA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937FFB8-97E9-43A0-8923-F41D78AE7981}"/>
    <hyperlink ref="B14:C14" location="Municipios!A1" display="Municipios" xr:uid="{4668B48F-6FF8-4217-BDE9-651EBE1DC5E2}"/>
    <hyperlink ref="B16:C16" location="'Datos Demograficos'!A1" display="Datos Demograficos" xr:uid="{6571C7B9-0041-446E-9F8D-C33EFB94CEF5}"/>
    <hyperlink ref="B18:C18" location="Nacionalidades!A1" display="Nacionalidades" xr:uid="{5A1AE8A1-0E1D-4766-8774-69BA9F6030D3}"/>
    <hyperlink ref="H18:I18" location="Trabajo!A1" display="Trabajo" xr:uid="{B89DE840-D84D-4861-9916-2903CA6EC641}"/>
    <hyperlink ref="E12:F12" location="'Datos Economicos'!A1" display="Datos Económicos" xr:uid="{3DE06FB0-B22B-4F85-B478-F3FF7468A113}"/>
    <hyperlink ref="E14" location="Trafico!A1" display="Tráfico" xr:uid="{2ED3CABC-256A-4AC6-90D5-C288B2092D6F}"/>
    <hyperlink ref="E16:F16" location="'Plazas Turisticas'!A1" display="Plazas Turisticas" xr:uid="{6FAFF7E7-ECB6-4182-8B3C-0F7A98F62650}"/>
    <hyperlink ref="E18:F18" location="Bancos!A1" display="Bancos" xr:uid="{39285119-31EF-4CB7-8588-69D52FB29E8E}"/>
    <hyperlink ref="H12" location="Presupuestos!A1" display="Presupuestos" xr:uid="{AA6A0C4F-EEDD-4369-BE92-9D7CB8E90F02}"/>
    <hyperlink ref="H14" location="'Datos Catastrales'!A1" display="Datos Catastrales" xr:uid="{81E9856A-6BA6-40AC-BBF6-37F8A870DCDB}"/>
    <hyperlink ref="H16:I16" location="Hacienda!A1" display="Hacienda" xr:uid="{A316F2D9-88B3-499A-BF3C-05D9F5296ED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1804E-834A-47AE-98D9-6B09E34706D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122</v>
      </c>
      <c r="C14" s="101" t="s">
        <v>12</v>
      </c>
      <c r="D14" s="101" t="s">
        <v>162</v>
      </c>
      <c r="E14" s="101" t="s">
        <v>163</v>
      </c>
      <c r="F14" s="101" t="s">
        <v>164</v>
      </c>
      <c r="G14" s="102" t="s">
        <v>165</v>
      </c>
      <c r="H14" s="23"/>
    </row>
    <row r="15" spans="1:8" ht="33" customHeight="1" thickBot="1" x14ac:dyDescent="0.35">
      <c r="A15" s="20"/>
      <c r="B15" s="117">
        <v>44</v>
      </c>
      <c r="C15" s="115">
        <v>40</v>
      </c>
      <c r="D15" s="115">
        <v>0</v>
      </c>
      <c r="E15" s="115">
        <v>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166</v>
      </c>
      <c r="G17" s="128">
        <v>-6.3829787234042548E-2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167</v>
      </c>
      <c r="F20" s="129">
        <v>6801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168</v>
      </c>
      <c r="F22" s="130">
        <v>0.17370760114425829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169</v>
      </c>
      <c r="F24" s="129">
        <v>15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170</v>
      </c>
      <c r="F26" s="130">
        <v>0.4838709677419355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50FB8A5-B2B8-4DED-90D1-3365FE900C7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BF9D-F6FF-4F87-92CF-40FDCCB1A8F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173</v>
      </c>
      <c r="C15" s="132" t="s">
        <v>174</v>
      </c>
      <c r="D15" s="132" t="s">
        <v>175</v>
      </c>
      <c r="E15" s="132" t="s">
        <v>176</v>
      </c>
      <c r="F15" s="132" t="s">
        <v>177</v>
      </c>
      <c r="G15" s="132" t="s">
        <v>178</v>
      </c>
      <c r="H15" s="132" t="s">
        <v>179</v>
      </c>
      <c r="I15" s="132" t="s">
        <v>180</v>
      </c>
      <c r="J15" s="132" t="s">
        <v>181</v>
      </c>
      <c r="K15" s="133" t="s">
        <v>182</v>
      </c>
      <c r="L15" s="134"/>
    </row>
    <row r="16" spans="1:12" ht="32.25" customHeight="1" thickBot="1" x14ac:dyDescent="0.35">
      <c r="A16" s="20"/>
      <c r="B16" s="135">
        <v>14006.396910000001</v>
      </c>
      <c r="C16" s="136">
        <v>970.0131899999999</v>
      </c>
      <c r="D16" s="136">
        <v>5528.1709300000002</v>
      </c>
      <c r="E16" s="136">
        <v>18345.352990000003</v>
      </c>
      <c r="F16" s="136">
        <v>2733.20127</v>
      </c>
      <c r="G16" s="136">
        <v>242.20981</v>
      </c>
      <c r="H16" s="136">
        <v>4534.0974999999999</v>
      </c>
      <c r="I16" s="136">
        <v>761.54257999999993</v>
      </c>
      <c r="J16" s="136">
        <v>1352.75658</v>
      </c>
      <c r="K16" s="137">
        <v>48473.741760000012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184</v>
      </c>
      <c r="C19" s="132" t="s">
        <v>185</v>
      </c>
      <c r="D19" s="132" t="s">
        <v>186</v>
      </c>
      <c r="E19" s="132" t="s">
        <v>187</v>
      </c>
      <c r="F19" s="132" t="s">
        <v>188</v>
      </c>
      <c r="G19" s="132" t="s">
        <v>179</v>
      </c>
      <c r="H19" s="132" t="s">
        <v>180</v>
      </c>
      <c r="I19" s="132" t="s">
        <v>181</v>
      </c>
      <c r="J19" s="132" t="s">
        <v>189</v>
      </c>
      <c r="L19" s="23"/>
    </row>
    <row r="20" spans="1:12" ht="32.25" customHeight="1" thickBot="1" x14ac:dyDescent="0.35">
      <c r="A20" s="20"/>
      <c r="B20" s="135">
        <v>20982.222560000002</v>
      </c>
      <c r="C20" s="136">
        <v>12750.914170000002</v>
      </c>
      <c r="D20" s="136">
        <v>499.03705000000002</v>
      </c>
      <c r="E20" s="136">
        <v>1822.8583700000004</v>
      </c>
      <c r="F20" s="136">
        <v>8947.5152500000004</v>
      </c>
      <c r="G20" s="136">
        <v>94.701239999999999</v>
      </c>
      <c r="H20" s="136">
        <v>95</v>
      </c>
      <c r="I20" s="136">
        <v>2414.3370999999997</v>
      </c>
      <c r="J20" s="137">
        <v>48026.273809999991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191</v>
      </c>
      <c r="C23" s="103" t="s">
        <v>192</v>
      </c>
      <c r="D23" s="103" t="s">
        <v>193</v>
      </c>
      <c r="E23" s="103" t="s">
        <v>194</v>
      </c>
      <c r="F23" s="103" t="s">
        <v>195</v>
      </c>
      <c r="G23" s="103" t="s">
        <v>196</v>
      </c>
      <c r="H23" s="104" t="s">
        <v>189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11389.500880000001</v>
      </c>
      <c r="C24" s="136">
        <v>5264.9819900000002</v>
      </c>
      <c r="D24" s="136">
        <v>9190.3527299999969</v>
      </c>
      <c r="E24" s="136">
        <v>5974.889470000001</v>
      </c>
      <c r="F24" s="136">
        <v>13337.045350000004</v>
      </c>
      <c r="G24" s="136">
        <v>2869.5033899999999</v>
      </c>
      <c r="H24" s="137">
        <v>48026.273809999991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0F76D30-7832-4BE4-88F6-D62FD7E9DD6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99FD8-C44E-400A-AF35-3134012842B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198</v>
      </c>
      <c r="C14" s="147"/>
      <c r="D14" s="147"/>
      <c r="E14" s="147"/>
      <c r="F14" s="148"/>
      <c r="I14" s="146" t="s">
        <v>199</v>
      </c>
      <c r="J14" s="148"/>
      <c r="K14" s="23"/>
    </row>
    <row r="15" spans="1:11" ht="51" customHeight="1" x14ac:dyDescent="0.3">
      <c r="A15" s="20"/>
      <c r="B15" s="100" t="s">
        <v>200</v>
      </c>
      <c r="C15" s="149">
        <v>37859</v>
      </c>
      <c r="E15" s="150" t="s">
        <v>201</v>
      </c>
      <c r="F15" s="151">
        <v>31346</v>
      </c>
      <c r="G15" s="20"/>
      <c r="I15" s="100" t="s">
        <v>202</v>
      </c>
      <c r="J15" s="149">
        <v>38739</v>
      </c>
      <c r="K15" s="23"/>
    </row>
    <row r="16" spans="1:11" ht="51" customHeight="1" x14ac:dyDescent="0.3">
      <c r="A16" s="20"/>
      <c r="B16" s="150" t="s">
        <v>203</v>
      </c>
      <c r="C16" s="152">
        <v>1491423.7896500004</v>
      </c>
      <c r="E16" s="150" t="s">
        <v>204</v>
      </c>
      <c r="F16" s="153">
        <v>1020.9609999999999</v>
      </c>
      <c r="G16" s="20"/>
      <c r="I16" s="150" t="s">
        <v>205</v>
      </c>
      <c r="J16" s="152">
        <v>306840.60000000003</v>
      </c>
      <c r="K16" s="23"/>
    </row>
    <row r="17" spans="1:13" ht="51" customHeight="1" thickBot="1" x14ac:dyDescent="0.35">
      <c r="A17" s="20"/>
      <c r="B17" s="150" t="s">
        <v>206</v>
      </c>
      <c r="C17" s="152">
        <v>941468.79044999997</v>
      </c>
      <c r="E17" s="150" t="s">
        <v>207</v>
      </c>
      <c r="F17" s="153">
        <v>231.42580000000001</v>
      </c>
      <c r="G17" s="20"/>
      <c r="I17" s="154" t="s">
        <v>208</v>
      </c>
      <c r="J17" s="155">
        <v>186703.19999999998</v>
      </c>
      <c r="K17" s="23"/>
    </row>
    <row r="18" spans="1:13" ht="51" customHeight="1" thickBot="1" x14ac:dyDescent="0.35">
      <c r="A18" s="20"/>
      <c r="B18" s="154" t="s">
        <v>209</v>
      </c>
      <c r="C18" s="156">
        <v>549954.99915000005</v>
      </c>
      <c r="D18" s="157"/>
      <c r="E18" s="154" t="s">
        <v>210</v>
      </c>
      <c r="F18" s="158">
        <v>789.53520000000026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5224E40-D1E2-44F9-ACC9-580797DEEAB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9A7B9-10C4-453F-AB7D-A3BAA416013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212</v>
      </c>
      <c r="E15" s="53">
        <v>17231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213</v>
      </c>
      <c r="E17" s="53">
        <v>1945.5453305089663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13267.940684812256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214</v>
      </c>
      <c r="D21" s="80"/>
      <c r="E21" s="159">
        <v>0.85459811367255378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01472A0-E3B3-4EF9-9D68-810DBA3DFC2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27719-E933-41AA-914B-48D4C3CC79B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3098.7700119018555</v>
      </c>
      <c r="H14" s="25" t="s">
        <v>17</v>
      </c>
      <c r="I14" s="26">
        <v>0.30597822454965368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39012</v>
      </c>
      <c r="H16" s="25" t="s">
        <v>17</v>
      </c>
      <c r="I16" s="26">
        <v>7.2819720234295379E-2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3.8782938583000102E-2</v>
      </c>
      <c r="H18" s="25" t="s">
        <v>20</v>
      </c>
      <c r="I18" s="26">
        <v>0.10933410983809129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12.589511273880106</v>
      </c>
      <c r="H20" s="25" t="s">
        <v>20</v>
      </c>
      <c r="I20" s="33">
        <v>52.899356041682246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25.74913872654567</v>
      </c>
      <c r="H22" s="25" t="s">
        <v>20</v>
      </c>
      <c r="I22" s="33">
        <v>12.81529210391724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1009</v>
      </c>
      <c r="H24" s="25" t="s">
        <v>17</v>
      </c>
      <c r="I24" s="26">
        <v>7.9605522682445765E-2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9920</v>
      </c>
      <c r="H26" s="25" t="s">
        <v>17</v>
      </c>
      <c r="I26" s="26">
        <v>8.2340734592239048E-2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2968</v>
      </c>
      <c r="H28" s="25" t="s">
        <v>20</v>
      </c>
      <c r="I28" s="36">
        <v>39070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3220</v>
      </c>
      <c r="H30" s="25" t="s">
        <v>17</v>
      </c>
      <c r="I30" s="26">
        <v>5.9077148885423356E-2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44</v>
      </c>
      <c r="H32" s="25" t="s">
        <v>17</v>
      </c>
      <c r="I32" s="26">
        <v>0.13414634146341464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0.17370760114425829</v>
      </c>
      <c r="H34" s="25" t="s">
        <v>29</v>
      </c>
      <c r="I34" s="26">
        <v>0.4838709677419355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32386</v>
      </c>
      <c r="H36" s="25" t="s">
        <v>17</v>
      </c>
      <c r="I36" s="26">
        <v>8.7380945956884226E-2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46563.106419999996</v>
      </c>
      <c r="H38" s="25" t="s">
        <v>17</v>
      </c>
      <c r="I38" s="26">
        <v>7.1494617933107948E-2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13267.940684812256</v>
      </c>
      <c r="H40" s="25" t="s">
        <v>20</v>
      </c>
      <c r="I40" s="36">
        <v>15615.919349930253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E8CDDEA-E139-41AB-9219-266E0D0A045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D4707-9F6E-4FFF-BD94-28656245BF90}">
  <sheetPr codeName="Hoja4">
    <pageSetUpPr fitToPage="1"/>
  </sheetPr>
  <dimension ref="A4:H5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3098.7700119018555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99.4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25.74913872654567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792</v>
      </c>
    </row>
    <row r="25" spans="1:7" x14ac:dyDescent="0.3">
      <c r="B25" s="49" t="s">
        <v>37</v>
      </c>
      <c r="C25" s="50">
        <v>1753</v>
      </c>
    </row>
    <row r="26" spans="1:7" x14ac:dyDescent="0.3">
      <c r="B26" s="49" t="s">
        <v>38</v>
      </c>
      <c r="C26" s="50">
        <v>8427</v>
      </c>
    </row>
    <row r="27" spans="1:7" x14ac:dyDescent="0.3">
      <c r="B27" s="49" t="s">
        <v>39</v>
      </c>
      <c r="C27" s="50">
        <v>2995</v>
      </c>
    </row>
    <row r="28" spans="1:7" x14ac:dyDescent="0.3">
      <c r="B28" s="49" t="s">
        <v>40</v>
      </c>
      <c r="C28" s="50">
        <v>924</v>
      </c>
    </row>
    <row r="29" spans="1:7" x14ac:dyDescent="0.3">
      <c r="B29" s="49" t="s">
        <v>41</v>
      </c>
      <c r="C29" s="50">
        <v>1118</v>
      </c>
    </row>
    <row r="30" spans="1:7" x14ac:dyDescent="0.3">
      <c r="B30" s="49" t="s">
        <v>42</v>
      </c>
      <c r="C30" s="50">
        <v>727</v>
      </c>
    </row>
    <row r="31" spans="1:7" x14ac:dyDescent="0.3">
      <c r="B31" s="49" t="s">
        <v>43</v>
      </c>
      <c r="C31" s="50">
        <v>382</v>
      </c>
    </row>
    <row r="32" spans="1:7" x14ac:dyDescent="0.3">
      <c r="B32" s="49" t="s">
        <v>44</v>
      </c>
      <c r="C32" s="50">
        <v>226</v>
      </c>
    </row>
    <row r="33" spans="2:3" x14ac:dyDescent="0.3">
      <c r="B33" s="49" t="s">
        <v>45</v>
      </c>
      <c r="C33" s="50">
        <v>576</v>
      </c>
    </row>
    <row r="34" spans="2:3" x14ac:dyDescent="0.3">
      <c r="B34" s="49" t="s">
        <v>46</v>
      </c>
      <c r="C34" s="50">
        <v>4626</v>
      </c>
    </row>
    <row r="35" spans="2:3" x14ac:dyDescent="0.3">
      <c r="B35" s="49" t="s">
        <v>47</v>
      </c>
      <c r="C35" s="50">
        <v>313</v>
      </c>
    </row>
    <row r="36" spans="2:3" x14ac:dyDescent="0.3">
      <c r="B36" s="49" t="s">
        <v>48</v>
      </c>
      <c r="C36" s="50">
        <v>61</v>
      </c>
    </row>
    <row r="37" spans="2:3" x14ac:dyDescent="0.3">
      <c r="B37" s="49" t="s">
        <v>49</v>
      </c>
      <c r="C37" s="50">
        <v>359</v>
      </c>
    </row>
    <row r="38" spans="2:3" x14ac:dyDescent="0.3">
      <c r="B38" s="49" t="s">
        <v>50</v>
      </c>
      <c r="C38" s="50">
        <v>1732</v>
      </c>
    </row>
    <row r="39" spans="2:3" x14ac:dyDescent="0.3">
      <c r="B39" s="49" t="s">
        <v>51</v>
      </c>
      <c r="C39" s="50">
        <v>1294</v>
      </c>
    </row>
    <row r="40" spans="2:3" x14ac:dyDescent="0.3">
      <c r="B40" s="49" t="s">
        <v>52</v>
      </c>
      <c r="C40" s="50">
        <v>819</v>
      </c>
    </row>
    <row r="41" spans="2:3" x14ac:dyDescent="0.3">
      <c r="B41" s="49" t="s">
        <v>53</v>
      </c>
      <c r="C41" s="50">
        <v>1376</v>
      </c>
    </row>
    <row r="42" spans="2:3" x14ac:dyDescent="0.3">
      <c r="B42" s="49" t="s">
        <v>54</v>
      </c>
      <c r="C42" s="50">
        <v>244</v>
      </c>
    </row>
    <row r="43" spans="2:3" x14ac:dyDescent="0.3">
      <c r="B43" s="49" t="s">
        <v>55</v>
      </c>
      <c r="C43" s="50">
        <v>1299</v>
      </c>
    </row>
    <row r="44" spans="2:3" x14ac:dyDescent="0.3">
      <c r="B44" s="49" t="s">
        <v>56</v>
      </c>
      <c r="C44" s="50">
        <v>326</v>
      </c>
    </row>
    <row r="45" spans="2:3" x14ac:dyDescent="0.3">
      <c r="B45" s="49" t="s">
        <v>57</v>
      </c>
      <c r="C45" s="50">
        <v>2199</v>
      </c>
    </row>
    <row r="46" spans="2:3" x14ac:dyDescent="0.3">
      <c r="B46" s="49" t="s">
        <v>58</v>
      </c>
      <c r="C46" s="50">
        <v>275</v>
      </c>
    </row>
    <row r="47" spans="2:3" x14ac:dyDescent="0.3">
      <c r="B47" s="49" t="s">
        <v>59</v>
      </c>
      <c r="C47" s="50">
        <v>427</v>
      </c>
    </row>
    <row r="48" spans="2:3" x14ac:dyDescent="0.3">
      <c r="B48" s="49" t="s">
        <v>60</v>
      </c>
      <c r="C48" s="50">
        <v>258</v>
      </c>
    </row>
    <row r="49" spans="2:3" x14ac:dyDescent="0.3">
      <c r="B49" s="49" t="s">
        <v>61</v>
      </c>
      <c r="C49" s="50">
        <v>280</v>
      </c>
    </row>
    <row r="50" spans="2:3" x14ac:dyDescent="0.3">
      <c r="B50" s="49" t="s">
        <v>62</v>
      </c>
      <c r="C50" s="50">
        <v>1695</v>
      </c>
    </row>
    <row r="51" spans="2:3" x14ac:dyDescent="0.3">
      <c r="B51" s="49" t="s">
        <v>63</v>
      </c>
      <c r="C51" s="50">
        <v>476</v>
      </c>
    </row>
    <row r="52" spans="2:3" x14ac:dyDescent="0.3">
      <c r="B52" s="49" t="s">
        <v>64</v>
      </c>
      <c r="C52" s="50">
        <v>2061</v>
      </c>
    </row>
    <row r="53" spans="2:3" x14ac:dyDescent="0.3">
      <c r="B53" s="49" t="s">
        <v>65</v>
      </c>
      <c r="C53" s="50">
        <v>236</v>
      </c>
    </row>
    <row r="54" spans="2:3" x14ac:dyDescent="0.3">
      <c r="B54" s="49" t="s">
        <v>66</v>
      </c>
      <c r="C54" s="50">
        <v>736</v>
      </c>
    </row>
  </sheetData>
  <mergeCells count="3">
    <mergeCell ref="C6:E6"/>
    <mergeCell ref="C8:E8"/>
    <mergeCell ref="C10:E10"/>
  </mergeCells>
  <hyperlinks>
    <hyperlink ref="A7" location="Indice!A1" display="Índice" xr:uid="{6100FFE0-9C27-42AF-9BD7-8F0CFF4597B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7B80-6E57-41E2-A3BE-79BEEEBB6B2D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39012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67</v>
      </c>
      <c r="D13" s="26">
        <v>0.49787244950271714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68</v>
      </c>
      <c r="D15" s="26">
        <v>3.8782938583000102E-2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69</v>
      </c>
      <c r="C17" s="21"/>
      <c r="D17" s="26">
        <v>0.5258135168961201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12.589511273880106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70</v>
      </c>
      <c r="H24" s="42"/>
      <c r="I24" s="58"/>
      <c r="J24" s="26">
        <v>0.22334153593766021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71</v>
      </c>
      <c r="H26" s="42"/>
      <c r="J26" s="53">
        <v>219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72</v>
      </c>
      <c r="H28" s="59"/>
      <c r="I28" s="59"/>
      <c r="J28" s="53">
        <v>130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73</v>
      </c>
      <c r="H30" s="42"/>
      <c r="J30" s="53">
        <v>492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74</v>
      </c>
      <c r="H32" s="42"/>
      <c r="J32" s="53">
        <v>-273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75</v>
      </c>
      <c r="H34" s="60"/>
      <c r="I34" s="60" t="s">
        <v>76</v>
      </c>
      <c r="J34" s="60"/>
      <c r="K34" s="23"/>
    </row>
    <row r="35" spans="1:11" ht="14" x14ac:dyDescent="0.3">
      <c r="A35" s="20"/>
      <c r="C35" s="42"/>
      <c r="G35" s="61">
        <v>5113</v>
      </c>
      <c r="H35" s="61"/>
      <c r="I35" s="61">
        <v>5855</v>
      </c>
      <c r="J35" s="61"/>
      <c r="K35" s="23"/>
    </row>
    <row r="36" spans="1:11" ht="14" x14ac:dyDescent="0.3">
      <c r="A36" s="20"/>
      <c r="C36" s="42"/>
      <c r="G36" s="62" t="s">
        <v>77</v>
      </c>
      <c r="H36" s="62" t="s">
        <v>78</v>
      </c>
      <c r="I36" s="62" t="s">
        <v>77</v>
      </c>
      <c r="J36" s="62" t="s">
        <v>78</v>
      </c>
      <c r="K36" s="23"/>
    </row>
    <row r="37" spans="1:11" ht="14" x14ac:dyDescent="0.3">
      <c r="A37" s="20"/>
      <c r="B37" s="21" t="s">
        <v>79</v>
      </c>
      <c r="C37" s="42"/>
      <c r="G37" s="63">
        <v>2564</v>
      </c>
      <c r="H37" s="63">
        <v>2549</v>
      </c>
      <c r="I37" s="63">
        <v>2972</v>
      </c>
      <c r="J37" s="63">
        <v>2883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6BEC10C-DA5E-4D4F-93FA-E3AFA17F0AB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8EA61-D9D8-48D5-AACE-3050D24BEA5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80</v>
      </c>
      <c r="C11" s="65">
        <v>37499</v>
      </c>
      <c r="D11" s="66"/>
      <c r="E11" s="67" t="s">
        <v>81</v>
      </c>
      <c r="F11" s="65">
        <v>1513</v>
      </c>
      <c r="G11" s="67" t="s">
        <v>82</v>
      </c>
      <c r="H11" s="66"/>
      <c r="I11" s="65">
        <v>764</v>
      </c>
      <c r="J11" s="67" t="s">
        <v>83</v>
      </c>
      <c r="K11" s="68">
        <v>162</v>
      </c>
    </row>
    <row r="12" spans="1:11" ht="30.75" customHeight="1" thickBot="1" x14ac:dyDescent="0.35">
      <c r="B12" s="64" t="s">
        <v>84</v>
      </c>
      <c r="C12" s="65">
        <v>512</v>
      </c>
      <c r="D12" s="67"/>
      <c r="E12" s="67" t="s">
        <v>85</v>
      </c>
      <c r="F12" s="65">
        <v>50</v>
      </c>
      <c r="G12" s="67" t="s">
        <v>86</v>
      </c>
      <c r="H12" s="67"/>
      <c r="I12" s="65">
        <v>11</v>
      </c>
      <c r="J12" s="67" t="s">
        <v>87</v>
      </c>
      <c r="K12" s="68">
        <v>14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88</v>
      </c>
      <c r="C14" s="71"/>
      <c r="D14" s="71"/>
      <c r="E14" s="72"/>
      <c r="G14" s="73" t="s">
        <v>89</v>
      </c>
      <c r="H14" s="74"/>
      <c r="I14" s="75">
        <f>'Datos Generales'!G16</f>
        <v>39012</v>
      </c>
      <c r="J14" s="69"/>
      <c r="K14" s="69"/>
    </row>
    <row r="16" spans="1:11" x14ac:dyDescent="0.3">
      <c r="B16" s="21" t="s">
        <v>90</v>
      </c>
      <c r="C16" s="76">
        <v>194</v>
      </c>
    </row>
    <row r="17" spans="2:3" x14ac:dyDescent="0.3">
      <c r="B17" s="21" t="s">
        <v>91</v>
      </c>
      <c r="C17" s="76">
        <v>170</v>
      </c>
    </row>
    <row r="18" spans="2:3" x14ac:dyDescent="0.3">
      <c r="B18" s="21" t="s">
        <v>92</v>
      </c>
      <c r="C18" s="76">
        <v>126</v>
      </c>
    </row>
    <row r="19" spans="2:3" x14ac:dyDescent="0.3">
      <c r="B19" s="21" t="s">
        <v>93</v>
      </c>
      <c r="C19" s="76">
        <v>120</v>
      </c>
    </row>
    <row r="20" spans="2:3" x14ac:dyDescent="0.3">
      <c r="B20" s="21" t="s">
        <v>94</v>
      </c>
      <c r="C20" s="76">
        <v>103</v>
      </c>
    </row>
    <row r="21" spans="2:3" x14ac:dyDescent="0.3">
      <c r="B21" s="21" t="s">
        <v>95</v>
      </c>
      <c r="C21" s="76">
        <v>92</v>
      </c>
    </row>
    <row r="22" spans="2:3" x14ac:dyDescent="0.3">
      <c r="B22" s="21" t="s">
        <v>96</v>
      </c>
      <c r="C22" s="76">
        <v>55</v>
      </c>
    </row>
    <row r="23" spans="2:3" x14ac:dyDescent="0.3">
      <c r="B23" s="21" t="s">
        <v>97</v>
      </c>
      <c r="C23" s="76">
        <v>43</v>
      </c>
    </row>
    <row r="24" spans="2:3" x14ac:dyDescent="0.3">
      <c r="B24" s="21" t="s">
        <v>98</v>
      </c>
      <c r="C24" s="76">
        <v>43</v>
      </c>
    </row>
    <row r="25" spans="2:3" x14ac:dyDescent="0.3">
      <c r="B25" s="21" t="s">
        <v>99</v>
      </c>
      <c r="C25" s="76">
        <v>42</v>
      </c>
    </row>
    <row r="26" spans="2:3" x14ac:dyDescent="0.3">
      <c r="B26" s="21" t="s">
        <v>100</v>
      </c>
      <c r="C26" s="76">
        <v>41</v>
      </c>
    </row>
    <row r="27" spans="2:3" x14ac:dyDescent="0.3">
      <c r="B27" s="21" t="s">
        <v>101</v>
      </c>
      <c r="C27" s="76">
        <v>37</v>
      </c>
    </row>
    <row r="28" spans="2:3" x14ac:dyDescent="0.3">
      <c r="B28" s="21" t="s">
        <v>102</v>
      </c>
      <c r="C28" s="76">
        <v>36</v>
      </c>
    </row>
    <row r="29" spans="2:3" x14ac:dyDescent="0.3">
      <c r="B29" s="21" t="s">
        <v>103</v>
      </c>
      <c r="C29" s="76">
        <v>32</v>
      </c>
    </row>
    <row r="30" spans="2:3" x14ac:dyDescent="0.3">
      <c r="B30" s="21" t="s">
        <v>104</v>
      </c>
      <c r="C30" s="76">
        <v>31</v>
      </c>
    </row>
    <row r="31" spans="2:3" x14ac:dyDescent="0.3">
      <c r="B31" s="21" t="s">
        <v>105</v>
      </c>
      <c r="C31" s="76">
        <v>28</v>
      </c>
    </row>
    <row r="32" spans="2:3" x14ac:dyDescent="0.3">
      <c r="B32" s="21" t="s">
        <v>106</v>
      </c>
      <c r="C32" s="76">
        <v>27</v>
      </c>
    </row>
    <row r="33" spans="2:3" x14ac:dyDescent="0.3">
      <c r="B33" s="21" t="s">
        <v>107</v>
      </c>
      <c r="C33" s="76">
        <v>23</v>
      </c>
    </row>
    <row r="34" spans="2:3" x14ac:dyDescent="0.3">
      <c r="B34" s="21" t="s">
        <v>108</v>
      </c>
      <c r="C34" s="76">
        <v>21</v>
      </c>
    </row>
    <row r="35" spans="2:3" x14ac:dyDescent="0.3">
      <c r="B35" s="21" t="s">
        <v>109</v>
      </c>
      <c r="C35" s="76">
        <v>19</v>
      </c>
    </row>
    <row r="36" spans="2:3" x14ac:dyDescent="0.3">
      <c r="B36" s="21" t="s">
        <v>110</v>
      </c>
      <c r="C36" s="76">
        <v>19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B4C5A071-878A-465C-8C21-75530E517CA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589FA-04E8-4244-880D-1DEB436482E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111</v>
      </c>
      <c r="E12" s="78">
        <v>16323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112</v>
      </c>
      <c r="C14" s="79"/>
      <c r="D14" s="79"/>
      <c r="E14" s="78">
        <v>5513</v>
      </c>
    </row>
    <row r="15" spans="1:9" x14ac:dyDescent="0.3">
      <c r="A15" s="20"/>
      <c r="E15" s="78"/>
    </row>
    <row r="16" spans="1:9" x14ac:dyDescent="0.3">
      <c r="A16" s="20"/>
      <c r="B16" s="21" t="s">
        <v>113</v>
      </c>
      <c r="D16" s="80"/>
      <c r="E16" s="78">
        <v>2968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114</v>
      </c>
      <c r="D18" s="80"/>
      <c r="E18" s="78">
        <v>2545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115</v>
      </c>
      <c r="D20" s="80"/>
      <c r="E20" s="81">
        <v>0.20417168070597674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117</v>
      </c>
      <c r="E26" s="86"/>
      <c r="F26" s="86"/>
      <c r="G26" s="86"/>
      <c r="H26" s="87"/>
    </row>
    <row r="27" spans="1:16" ht="15.5" thickBot="1" x14ac:dyDescent="0.35">
      <c r="C27" s="52"/>
      <c r="D27" s="88" t="s">
        <v>118</v>
      </c>
      <c r="E27" s="88" t="s">
        <v>119</v>
      </c>
      <c r="F27" s="88" t="s">
        <v>120</v>
      </c>
      <c r="G27" s="88" t="s">
        <v>121</v>
      </c>
      <c r="H27" s="88" t="s">
        <v>122</v>
      </c>
    </row>
    <row r="28" spans="1:16" ht="38.25" customHeight="1" thickBot="1" x14ac:dyDescent="0.35">
      <c r="C28" s="88" t="s">
        <v>123</v>
      </c>
      <c r="D28" s="89">
        <v>1630</v>
      </c>
      <c r="E28" s="89">
        <v>234</v>
      </c>
      <c r="F28" s="89">
        <v>4253</v>
      </c>
      <c r="G28" s="90">
        <v>3803</v>
      </c>
      <c r="H28" s="90">
        <f>SUM(D28:G28)</f>
        <v>9920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6CBED03-BD09-452A-ACF9-83D8770BF6B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4ED3C-B135-4A8D-B0DF-95FFB53CB99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125</v>
      </c>
      <c r="D13" s="94"/>
      <c r="E13" s="95"/>
      <c r="H13" s="93" t="s">
        <v>126</v>
      </c>
      <c r="I13" s="94"/>
      <c r="J13" s="94"/>
      <c r="K13" s="95"/>
      <c r="L13" s="52"/>
      <c r="M13" s="52"/>
      <c r="N13" s="93" t="s">
        <v>127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128</v>
      </c>
      <c r="D14" s="98" t="s">
        <v>129</v>
      </c>
      <c r="E14" s="98" t="s">
        <v>130</v>
      </c>
      <c r="G14" s="99"/>
      <c r="H14" s="100" t="s">
        <v>118</v>
      </c>
      <c r="I14" s="101" t="s">
        <v>119</v>
      </c>
      <c r="J14" s="101" t="s">
        <v>120</v>
      </c>
      <c r="K14" s="102" t="s">
        <v>121</v>
      </c>
      <c r="L14" s="52"/>
      <c r="M14" s="52"/>
      <c r="N14" s="97" t="s">
        <v>131</v>
      </c>
      <c r="O14" s="103" t="s">
        <v>132</v>
      </c>
      <c r="P14" s="103" t="s">
        <v>133</v>
      </c>
      <c r="Q14" s="104" t="s">
        <v>134</v>
      </c>
      <c r="R14" s="23"/>
    </row>
    <row r="15" spans="1:18" ht="34.5" customHeight="1" x14ac:dyDescent="0.3">
      <c r="A15" s="20"/>
      <c r="B15" s="105" t="s">
        <v>123</v>
      </c>
      <c r="C15" s="106">
        <v>1003</v>
      </c>
      <c r="D15" s="107">
        <v>5962</v>
      </c>
      <c r="E15" s="108">
        <v>70</v>
      </c>
      <c r="G15" s="105" t="s">
        <v>123</v>
      </c>
      <c r="H15" s="109">
        <v>945</v>
      </c>
      <c r="I15" s="107">
        <v>152</v>
      </c>
      <c r="J15" s="107">
        <v>3239</v>
      </c>
      <c r="K15" s="110">
        <v>2699</v>
      </c>
      <c r="L15" s="111"/>
      <c r="M15" s="105" t="s">
        <v>123</v>
      </c>
      <c r="N15" s="112">
        <v>2144</v>
      </c>
      <c r="O15" s="112">
        <v>2133</v>
      </c>
      <c r="P15" s="112">
        <v>1258</v>
      </c>
      <c r="Q15" s="108">
        <v>1500</v>
      </c>
      <c r="R15" s="23"/>
    </row>
    <row r="16" spans="1:18" ht="34.5" customHeight="1" thickBot="1" x14ac:dyDescent="0.35">
      <c r="A16" s="20"/>
      <c r="B16" s="113" t="s">
        <v>135</v>
      </c>
      <c r="C16" s="114">
        <v>419</v>
      </c>
      <c r="D16" s="115">
        <v>523</v>
      </c>
      <c r="E16" s="116">
        <v>67</v>
      </c>
      <c r="G16" s="113" t="s">
        <v>135</v>
      </c>
      <c r="H16" s="114">
        <v>27</v>
      </c>
      <c r="I16" s="115">
        <v>28</v>
      </c>
      <c r="J16" s="115">
        <v>472</v>
      </c>
      <c r="K16" s="116">
        <v>482</v>
      </c>
      <c r="L16" s="111"/>
      <c r="M16" s="113" t="s">
        <v>135</v>
      </c>
      <c r="N16" s="115">
        <v>888</v>
      </c>
      <c r="O16" s="115">
        <v>101</v>
      </c>
      <c r="P16" s="115">
        <v>17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288D65E-7AAE-4C6A-A64A-1BFCA89CC42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9725C-C039-4333-BA74-5F1F812C3AC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137</v>
      </c>
      <c r="C14" s="101" t="s">
        <v>138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111"/>
      <c r="I14" s="23"/>
    </row>
    <row r="15" spans="1:9" ht="32.25" customHeight="1" thickBot="1" x14ac:dyDescent="0.35">
      <c r="A15" s="20"/>
      <c r="B15" s="117">
        <v>22243</v>
      </c>
      <c r="C15" s="115">
        <v>2492</v>
      </c>
      <c r="D15" s="115">
        <v>6519</v>
      </c>
      <c r="E15" s="115">
        <v>65</v>
      </c>
      <c r="F15" s="115">
        <v>250</v>
      </c>
      <c r="G15" s="116">
        <v>817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144</v>
      </c>
      <c r="C20" s="101" t="s">
        <v>145</v>
      </c>
      <c r="D20" s="102" t="s">
        <v>146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13741</v>
      </c>
      <c r="C21" s="115">
        <v>9388</v>
      </c>
      <c r="D21" s="116">
        <v>23129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3A5AE5B-5BC1-4AEF-A67A-99C656497B3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D7533-CADC-428C-A509-8267D559961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147</v>
      </c>
      <c r="I12" s="23"/>
    </row>
    <row r="13" spans="1:9" ht="18.75" customHeight="1" x14ac:dyDescent="0.3">
      <c r="A13" s="20"/>
      <c r="B13" s="119" t="s">
        <v>148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149</v>
      </c>
      <c r="D15" s="101" t="s">
        <v>150</v>
      </c>
      <c r="E15" s="101" t="s">
        <v>151</v>
      </c>
      <c r="F15" s="101" t="s">
        <v>152</v>
      </c>
      <c r="G15" s="120" t="s">
        <v>153</v>
      </c>
      <c r="H15" s="102" t="s">
        <v>122</v>
      </c>
      <c r="I15" s="23"/>
    </row>
    <row r="16" spans="1:9" ht="33.75" customHeight="1" x14ac:dyDescent="0.3">
      <c r="A16" s="20"/>
      <c r="B16" s="121" t="s">
        <v>154</v>
      </c>
      <c r="C16" s="122">
        <v>10</v>
      </c>
      <c r="D16" s="122">
        <v>2</v>
      </c>
      <c r="E16" s="122">
        <v>33</v>
      </c>
      <c r="F16" s="122">
        <v>136</v>
      </c>
      <c r="G16" s="123">
        <v>0</v>
      </c>
      <c r="H16" s="124">
        <v>181</v>
      </c>
      <c r="I16" s="23"/>
    </row>
    <row r="17" spans="1:9" ht="32.25" customHeight="1" thickBot="1" x14ac:dyDescent="0.35">
      <c r="A17" s="20"/>
      <c r="B17" s="125" t="s">
        <v>155</v>
      </c>
      <c r="C17" s="115">
        <v>9</v>
      </c>
      <c r="D17" s="115">
        <v>2</v>
      </c>
      <c r="E17" s="115">
        <v>34</v>
      </c>
      <c r="F17" s="115">
        <v>137</v>
      </c>
      <c r="G17" s="126">
        <v>0</v>
      </c>
      <c r="H17" s="116">
        <v>182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149</v>
      </c>
      <c r="D21" s="101" t="s">
        <v>157</v>
      </c>
      <c r="E21" s="101" t="s">
        <v>158</v>
      </c>
      <c r="F21" s="101" t="s">
        <v>159</v>
      </c>
      <c r="G21" s="120" t="s">
        <v>160</v>
      </c>
      <c r="H21" s="102" t="s">
        <v>122</v>
      </c>
      <c r="I21" s="23"/>
    </row>
    <row r="22" spans="1:9" ht="33.75" customHeight="1" x14ac:dyDescent="0.3">
      <c r="A22" s="20"/>
      <c r="B22" s="121" t="s">
        <v>154</v>
      </c>
      <c r="C22" s="122">
        <v>234</v>
      </c>
      <c r="D22" s="122">
        <v>435</v>
      </c>
      <c r="E22" s="122">
        <v>1422</v>
      </c>
      <c r="F22" s="122">
        <v>1122</v>
      </c>
      <c r="G22" s="123">
        <v>0</v>
      </c>
      <c r="H22" s="124">
        <v>3213</v>
      </c>
      <c r="I22" s="23"/>
    </row>
    <row r="23" spans="1:9" ht="32.25" customHeight="1" thickBot="1" x14ac:dyDescent="0.35">
      <c r="A23" s="20"/>
      <c r="B23" s="125" t="s">
        <v>155</v>
      </c>
      <c r="C23" s="115">
        <v>212</v>
      </c>
      <c r="D23" s="115">
        <v>435</v>
      </c>
      <c r="E23" s="115">
        <v>1431</v>
      </c>
      <c r="F23" s="115">
        <v>1142</v>
      </c>
      <c r="G23" s="126">
        <v>0</v>
      </c>
      <c r="H23" s="116">
        <v>3220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48B00E8-CB9F-448D-9681-C04B602F306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2025-06-02T10:12:03Z</dcterms:modified>
</cp:coreProperties>
</file>